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<sst xmlns="http://schemas.openxmlformats.org/spreadsheetml/2006/main" count="85" uniqueCount="75">
  <si>
    <t>LP</t>
  </si>
  <si>
    <t xml:space="preserve">Prokuratury Apelacyjne </t>
  </si>
  <si>
    <t>Pozostało z okresu ubiegłego</t>
  </si>
  <si>
    <t>Wpłynęło</t>
  </si>
  <si>
    <t>w tym</t>
  </si>
  <si>
    <t>Ogółem</t>
  </si>
  <si>
    <t>organy prokuratury</t>
  </si>
  <si>
    <t>inne organy (w tym policji)</t>
  </si>
  <si>
    <t>Przewlekłe lub biurokratyczne załatwienie spraw</t>
  </si>
  <si>
    <t>Bezczynność lub brak odpowiedzi na pisma i prośby</t>
  </si>
  <si>
    <t>Innej działalności</t>
  </si>
  <si>
    <t>Skargi na Prokuraturę Apelacyjną</t>
  </si>
  <si>
    <t>Skargi na Prokuraturę Okręgową</t>
  </si>
  <si>
    <t>Skargi na Prokuraturę Rejonową</t>
  </si>
  <si>
    <t>Powyżej 1 miesiąca</t>
  </si>
  <si>
    <t>Załatwiono</t>
  </si>
  <si>
    <t>Przekazano innym organom do 7 dni</t>
  </si>
  <si>
    <t>Przekazano innym jednostkom Prokuratury</t>
  </si>
  <si>
    <t>Rozpatrzono skargi na inne organy (w tym Policji)</t>
  </si>
  <si>
    <t>Zasadne</t>
  </si>
  <si>
    <t>Niezasadne</t>
  </si>
  <si>
    <t>Rozpatrzono skargi na organy Prokuratury</t>
  </si>
  <si>
    <t>Pozostało na następny okres</t>
  </si>
  <si>
    <t>Przyjęto interesantów</t>
  </si>
  <si>
    <t>Liczba podjętych</t>
  </si>
  <si>
    <t>Przez Kierownictwo</t>
  </si>
  <si>
    <t xml:space="preserve">Ogółem </t>
  </si>
  <si>
    <t>Skutecznych</t>
  </si>
  <si>
    <t>Liczba skarg, w których wytknięto uchybienia</t>
  </si>
  <si>
    <t>Białystok</t>
  </si>
  <si>
    <t>Gdańsk</t>
  </si>
  <si>
    <t>Katowice</t>
  </si>
  <si>
    <t>Kraków</t>
  </si>
  <si>
    <t>Lublin</t>
  </si>
  <si>
    <t>Łódź</t>
  </si>
  <si>
    <t>Poznań</t>
  </si>
  <si>
    <t>Rzeszów</t>
  </si>
  <si>
    <t>Warszawa</t>
  </si>
  <si>
    <t>Wrocław</t>
  </si>
  <si>
    <t>Szczecin</t>
  </si>
  <si>
    <t>Łącznie</t>
  </si>
  <si>
    <t>Wydział Skarg i Wniosków</t>
  </si>
  <si>
    <t>Rodzaj i liczba skarg wniesionych na czynności i postanowienia Prokuratorów</t>
  </si>
  <si>
    <t>Niewłaściwe zachowanie się pracowników Prokuratury w służbie</t>
  </si>
  <si>
    <t>W terminie do 1 miesiąca</t>
  </si>
  <si>
    <t>18/11</t>
  </si>
  <si>
    <t>Przekazano innym organom powyżej 7 dni</t>
  </si>
  <si>
    <t>73/38</t>
  </si>
  <si>
    <t>19/10</t>
  </si>
  <si>
    <t>37/24</t>
  </si>
  <si>
    <t>11/11</t>
  </si>
  <si>
    <t>42/26</t>
  </si>
  <si>
    <t>68/53</t>
  </si>
  <si>
    <t>39/30</t>
  </si>
  <si>
    <t>87/47</t>
  </si>
  <si>
    <t>28/24</t>
  </si>
  <si>
    <t>16/13</t>
  </si>
  <si>
    <t>11/9</t>
  </si>
  <si>
    <t>58/35</t>
  </si>
  <si>
    <t>8/7</t>
  </si>
  <si>
    <t>22/13</t>
  </si>
  <si>
    <t>3/3</t>
  </si>
  <si>
    <t>16/6</t>
  </si>
  <si>
    <t>118/72</t>
  </si>
  <si>
    <t>61/61</t>
  </si>
  <si>
    <t>59/43</t>
  </si>
  <si>
    <t>16/16</t>
  </si>
  <si>
    <t>73/15</t>
  </si>
  <si>
    <t>0</t>
  </si>
  <si>
    <t>Zestawienie
 skarg i wniosków zarejestrowanych i załatwionych w jednostkach Prokuratury RP w 2007 roku</t>
  </si>
  <si>
    <t>648/417</t>
  </si>
  <si>
    <t>721/432</t>
  </si>
  <si>
    <t>230/188</t>
  </si>
  <si>
    <t>16</t>
  </si>
  <si>
    <t xml:space="preserve">  Sprawozdanie sporządził: Agnieszka Górzyńska-Gaworek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</si>
</sst>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textRotation="90" wrapText="1"/>
    </xf>
    <xf numFmtId="1" fontId="0" fillId="0" borderId="1" xfId="0" applyNumberFormat="1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textRotation="90" wrapText="1"/>
    </xf>
    <xf numFmtId="0" fontId="0" fillId="0" borderId="4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44"/>
  <sheetViews>
    <sheetView tabSelected="1" workbookViewId="0" topLeftCell="A6">
      <selection activeCell="C24" sqref="C24"/>
    </sheetView>
  </sheetViews>
  <sheetFormatPr defaultColWidth="9.140625" defaultRowHeight="12.75"/>
  <cols>
    <col min="1" max="1" width="2.7109375" style="1" customWidth="1"/>
    <col min="2" max="2" width="12.57421875" style="1" customWidth="1"/>
    <col min="3" max="3" width="4.8515625" style="1" customWidth="1"/>
    <col min="4" max="5" width="6.140625" style="1" customWidth="1"/>
    <col min="6" max="6" width="7.8515625" style="1" customWidth="1"/>
    <col min="7" max="7" width="7.00390625" style="1" customWidth="1"/>
    <col min="8" max="8" width="6.28125" style="1" customWidth="1"/>
    <col min="9" max="9" width="6.8515625" style="1" customWidth="1"/>
    <col min="10" max="10" width="6.28125" style="1" customWidth="1"/>
    <col min="11" max="11" width="4.7109375" style="1" customWidth="1"/>
    <col min="12" max="12" width="5.57421875" style="1" customWidth="1"/>
    <col min="13" max="13" width="6.421875" style="1" customWidth="1"/>
    <col min="14" max="14" width="6.57421875" style="1" customWidth="1"/>
    <col min="15" max="15" width="6.140625" style="1" customWidth="1"/>
    <col min="16" max="16" width="6.00390625" style="1" customWidth="1"/>
    <col min="17" max="17" width="5.7109375" style="1" customWidth="1"/>
    <col min="18" max="18" width="5.28125" style="1" customWidth="1"/>
    <col min="19" max="19" width="5.57421875" style="1" customWidth="1"/>
    <col min="20" max="20" width="6.7109375" style="1" customWidth="1"/>
    <col min="21" max="21" width="5.140625" style="1" customWidth="1"/>
    <col min="22" max="22" width="5.140625" style="4" customWidth="1"/>
    <col min="23" max="23" width="6.57421875" style="1" customWidth="1"/>
    <col min="24" max="24" width="5.28125" style="1" customWidth="1"/>
    <col min="25" max="25" width="6.28125" style="1" customWidth="1"/>
    <col min="26" max="26" width="5.28125" style="1" customWidth="1"/>
    <col min="27" max="27" width="7.57421875" style="1" customWidth="1"/>
    <col min="28" max="28" width="7.8515625" style="1" customWidth="1"/>
    <col min="29" max="29" width="5.57421875" style="1" customWidth="1"/>
    <col min="30" max="30" width="5.28125" style="1" customWidth="1"/>
    <col min="31" max="31" width="5.00390625" style="1" customWidth="1"/>
    <col min="32" max="16384" width="9.140625" style="1" customWidth="1"/>
  </cols>
  <sheetData>
    <row r="1" ht="0.75" customHeight="1"/>
    <row r="2" spans="1:31" ht="42" customHeight="1">
      <c r="A2" s="24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4" spans="1:31" s="2" customFormat="1" ht="26.25" customHeight="1">
      <c r="A4" s="15"/>
      <c r="B4" s="18" t="s">
        <v>1</v>
      </c>
      <c r="C4" s="21" t="s">
        <v>2</v>
      </c>
      <c r="D4" s="26" t="s">
        <v>3</v>
      </c>
      <c r="E4" s="27"/>
      <c r="F4" s="28"/>
      <c r="G4" s="29" t="s">
        <v>42</v>
      </c>
      <c r="H4" s="30"/>
      <c r="I4" s="30"/>
      <c r="J4" s="30"/>
      <c r="K4" s="30"/>
      <c r="L4" s="30"/>
      <c r="M4" s="31"/>
      <c r="N4" s="26" t="s">
        <v>15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1" t="s">
        <v>22</v>
      </c>
      <c r="AA4" s="26" t="s">
        <v>23</v>
      </c>
      <c r="AB4" s="28"/>
      <c r="AC4" s="35" t="s">
        <v>24</v>
      </c>
      <c r="AD4" s="36"/>
      <c r="AE4" s="37" t="s">
        <v>28</v>
      </c>
    </row>
    <row r="5" spans="1:31" s="2" customFormat="1" ht="23.25" customHeight="1">
      <c r="A5" s="16"/>
      <c r="B5" s="19"/>
      <c r="C5" s="22"/>
      <c r="D5" s="21" t="s">
        <v>5</v>
      </c>
      <c r="E5" s="26" t="s">
        <v>4</v>
      </c>
      <c r="F5" s="28"/>
      <c r="G5" s="32"/>
      <c r="H5" s="33"/>
      <c r="I5" s="33"/>
      <c r="J5" s="33"/>
      <c r="K5" s="33"/>
      <c r="L5" s="33"/>
      <c r="M5" s="34"/>
      <c r="N5" s="21" t="s">
        <v>5</v>
      </c>
      <c r="O5" s="21" t="s">
        <v>44</v>
      </c>
      <c r="P5" s="21" t="s">
        <v>14</v>
      </c>
      <c r="Q5" s="26" t="s">
        <v>4</v>
      </c>
      <c r="R5" s="27"/>
      <c r="S5" s="27"/>
      <c r="T5" s="27"/>
      <c r="U5" s="27"/>
      <c r="V5" s="28"/>
      <c r="W5" s="21" t="s">
        <v>21</v>
      </c>
      <c r="X5" s="26" t="s">
        <v>4</v>
      </c>
      <c r="Y5" s="28"/>
      <c r="Z5" s="22"/>
      <c r="AA5" s="21" t="s">
        <v>5</v>
      </c>
      <c r="AB5" s="21" t="s">
        <v>25</v>
      </c>
      <c r="AC5" s="37" t="s">
        <v>26</v>
      </c>
      <c r="AD5" s="37" t="s">
        <v>27</v>
      </c>
      <c r="AE5" s="38"/>
    </row>
    <row r="6" spans="1:31" s="2" customFormat="1" ht="13.5" customHeight="1">
      <c r="A6" s="16"/>
      <c r="B6" s="19"/>
      <c r="C6" s="22"/>
      <c r="D6" s="22"/>
      <c r="E6" s="21" t="s">
        <v>6</v>
      </c>
      <c r="F6" s="21" t="s">
        <v>7</v>
      </c>
      <c r="G6" s="21" t="s">
        <v>8</v>
      </c>
      <c r="H6" s="21" t="s">
        <v>9</v>
      </c>
      <c r="I6" s="21" t="s">
        <v>43</v>
      </c>
      <c r="J6" s="21" t="s">
        <v>10</v>
      </c>
      <c r="K6" s="21" t="s">
        <v>11</v>
      </c>
      <c r="L6" s="21" t="s">
        <v>12</v>
      </c>
      <c r="M6" s="21" t="s">
        <v>13</v>
      </c>
      <c r="N6" s="22"/>
      <c r="O6" s="22"/>
      <c r="P6" s="22"/>
      <c r="Q6" s="21" t="s">
        <v>16</v>
      </c>
      <c r="R6" s="21" t="s">
        <v>46</v>
      </c>
      <c r="S6" s="21" t="s">
        <v>17</v>
      </c>
      <c r="T6" s="21" t="s">
        <v>18</v>
      </c>
      <c r="U6" s="26" t="s">
        <v>4</v>
      </c>
      <c r="V6" s="28"/>
      <c r="W6" s="22"/>
      <c r="X6" s="21" t="s">
        <v>19</v>
      </c>
      <c r="Y6" s="21" t="s">
        <v>20</v>
      </c>
      <c r="Z6" s="22"/>
      <c r="AA6" s="22"/>
      <c r="AB6" s="22"/>
      <c r="AC6" s="38"/>
      <c r="AD6" s="38"/>
      <c r="AE6" s="38"/>
    </row>
    <row r="7" spans="1:31" s="2" customFormat="1" ht="118.5" customHeight="1">
      <c r="A7" s="17"/>
      <c r="B7" s="20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5" t="s">
        <v>19</v>
      </c>
      <c r="V7" s="6" t="s">
        <v>20</v>
      </c>
      <c r="W7" s="23"/>
      <c r="X7" s="23"/>
      <c r="Y7" s="23"/>
      <c r="Z7" s="23"/>
      <c r="AA7" s="23"/>
      <c r="AB7" s="23"/>
      <c r="AC7" s="39"/>
      <c r="AD7" s="39"/>
      <c r="AE7" s="39"/>
    </row>
    <row r="8" spans="1:31" ht="9.75" customHeight="1">
      <c r="A8" s="3" t="s">
        <v>0</v>
      </c>
      <c r="B8" s="7"/>
      <c r="C8" s="7">
        <v>1</v>
      </c>
      <c r="D8" s="7">
        <v>2</v>
      </c>
      <c r="E8" s="7">
        <v>3</v>
      </c>
      <c r="F8" s="7">
        <v>4</v>
      </c>
      <c r="G8" s="7">
        <v>5</v>
      </c>
      <c r="H8" s="7">
        <v>6</v>
      </c>
      <c r="I8" s="7">
        <v>7</v>
      </c>
      <c r="J8" s="7">
        <v>8</v>
      </c>
      <c r="K8" s="7">
        <v>9</v>
      </c>
      <c r="L8" s="7">
        <v>10</v>
      </c>
      <c r="M8" s="7">
        <v>11</v>
      </c>
      <c r="N8" s="7">
        <v>12</v>
      </c>
      <c r="O8" s="7">
        <v>13</v>
      </c>
      <c r="P8" s="7">
        <v>14</v>
      </c>
      <c r="Q8" s="7">
        <v>15</v>
      </c>
      <c r="R8" s="7">
        <v>16</v>
      </c>
      <c r="S8" s="7">
        <v>17</v>
      </c>
      <c r="T8" s="8">
        <v>18</v>
      </c>
      <c r="U8" s="7">
        <v>19</v>
      </c>
      <c r="V8" s="9">
        <v>20</v>
      </c>
      <c r="W8" s="7">
        <v>21</v>
      </c>
      <c r="X8" s="7">
        <v>22</v>
      </c>
      <c r="Y8" s="7">
        <v>23</v>
      </c>
      <c r="Z8" s="7">
        <v>24</v>
      </c>
      <c r="AA8" s="7">
        <v>25</v>
      </c>
      <c r="AB8" s="7">
        <v>26</v>
      </c>
      <c r="AC8" s="14">
        <v>27</v>
      </c>
      <c r="AD8" s="14">
        <v>28</v>
      </c>
      <c r="AE8" s="14">
        <v>29</v>
      </c>
    </row>
    <row r="9" spans="1:31" ht="21" customHeight="1">
      <c r="A9" s="3">
        <v>1</v>
      </c>
      <c r="B9" s="10" t="s">
        <v>29</v>
      </c>
      <c r="C9" s="7">
        <v>5</v>
      </c>
      <c r="D9" s="7">
        <v>373</v>
      </c>
      <c r="E9" s="7">
        <v>300</v>
      </c>
      <c r="F9" s="7" t="s">
        <v>47</v>
      </c>
      <c r="G9" s="7">
        <v>25</v>
      </c>
      <c r="H9" s="7">
        <v>40</v>
      </c>
      <c r="I9" s="7">
        <v>20</v>
      </c>
      <c r="J9" s="7">
        <v>215</v>
      </c>
      <c r="K9" s="7">
        <v>8</v>
      </c>
      <c r="L9" s="7">
        <v>57</v>
      </c>
      <c r="M9" s="7">
        <v>235</v>
      </c>
      <c r="N9" s="7">
        <v>369</v>
      </c>
      <c r="O9" s="7">
        <v>338</v>
      </c>
      <c r="P9" s="7">
        <v>31</v>
      </c>
      <c r="Q9" s="7">
        <v>49</v>
      </c>
      <c r="R9" s="7">
        <v>3</v>
      </c>
      <c r="S9" s="7">
        <v>77</v>
      </c>
      <c r="T9" s="8" t="s">
        <v>48</v>
      </c>
      <c r="U9" s="7">
        <v>1</v>
      </c>
      <c r="V9" s="9">
        <v>18</v>
      </c>
      <c r="W9" s="7">
        <v>221</v>
      </c>
      <c r="X9" s="7">
        <v>15</v>
      </c>
      <c r="Y9" s="7">
        <v>206</v>
      </c>
      <c r="Z9" s="7">
        <v>9</v>
      </c>
      <c r="AA9" s="7">
        <v>2773</v>
      </c>
      <c r="AB9" s="7">
        <v>1433</v>
      </c>
      <c r="AC9" s="14">
        <v>4</v>
      </c>
      <c r="AD9" s="14">
        <v>0</v>
      </c>
      <c r="AE9" s="14">
        <v>7</v>
      </c>
    </row>
    <row r="10" spans="1:31" ht="29.25" customHeight="1">
      <c r="A10" s="3">
        <v>2</v>
      </c>
      <c r="B10" s="10" t="s">
        <v>30</v>
      </c>
      <c r="C10" s="7">
        <v>2</v>
      </c>
      <c r="D10" s="7">
        <v>148</v>
      </c>
      <c r="E10" s="7">
        <v>111</v>
      </c>
      <c r="F10" s="7" t="s">
        <v>49</v>
      </c>
      <c r="G10" s="7">
        <v>16</v>
      </c>
      <c r="H10" s="7">
        <v>16</v>
      </c>
      <c r="I10" s="7">
        <v>18</v>
      </c>
      <c r="J10" s="7">
        <v>61</v>
      </c>
      <c r="K10" s="7">
        <v>0</v>
      </c>
      <c r="L10" s="7">
        <v>15</v>
      </c>
      <c r="M10" s="7">
        <v>96</v>
      </c>
      <c r="N10" s="7">
        <v>146</v>
      </c>
      <c r="O10" s="7">
        <v>138</v>
      </c>
      <c r="P10" s="7">
        <v>8</v>
      </c>
      <c r="Q10" s="7">
        <v>24</v>
      </c>
      <c r="R10" s="9">
        <v>2</v>
      </c>
      <c r="S10" s="7">
        <v>9</v>
      </c>
      <c r="T10" s="8" t="s">
        <v>50</v>
      </c>
      <c r="U10" s="7">
        <v>0</v>
      </c>
      <c r="V10" s="9">
        <v>11</v>
      </c>
      <c r="W10" s="7">
        <v>100</v>
      </c>
      <c r="X10" s="7">
        <v>7</v>
      </c>
      <c r="Y10" s="7">
        <v>93</v>
      </c>
      <c r="Z10" s="7">
        <v>4</v>
      </c>
      <c r="AA10" s="7">
        <v>2487</v>
      </c>
      <c r="AB10" s="7">
        <v>1224</v>
      </c>
      <c r="AC10" s="14">
        <v>8</v>
      </c>
      <c r="AD10" s="14">
        <v>8</v>
      </c>
      <c r="AE10" s="14">
        <v>2</v>
      </c>
    </row>
    <row r="11" spans="1:31" ht="24" customHeight="1">
      <c r="A11" s="3">
        <v>3</v>
      </c>
      <c r="B11" s="10" t="s">
        <v>31</v>
      </c>
      <c r="C11" s="7">
        <v>30</v>
      </c>
      <c r="D11" s="7">
        <v>601</v>
      </c>
      <c r="E11" s="7">
        <v>559</v>
      </c>
      <c r="F11" s="7" t="s">
        <v>51</v>
      </c>
      <c r="G11" s="7">
        <v>113</v>
      </c>
      <c r="H11" s="7">
        <v>141</v>
      </c>
      <c r="I11" s="7">
        <v>33</v>
      </c>
      <c r="J11" s="7">
        <v>272</v>
      </c>
      <c r="K11" s="7">
        <v>8</v>
      </c>
      <c r="L11" s="7">
        <v>72</v>
      </c>
      <c r="M11" s="7">
        <v>479</v>
      </c>
      <c r="N11" s="7">
        <v>611</v>
      </c>
      <c r="O11" s="7">
        <v>485</v>
      </c>
      <c r="P11" s="7">
        <v>126</v>
      </c>
      <c r="Q11" s="7">
        <v>8</v>
      </c>
      <c r="R11" s="7">
        <v>13</v>
      </c>
      <c r="S11" s="7">
        <v>16</v>
      </c>
      <c r="T11" s="8" t="s">
        <v>45</v>
      </c>
      <c r="U11" s="7">
        <v>0</v>
      </c>
      <c r="V11" s="9">
        <v>18</v>
      </c>
      <c r="W11" s="7">
        <v>556</v>
      </c>
      <c r="X11" s="7">
        <v>100</v>
      </c>
      <c r="Y11" s="7">
        <v>456</v>
      </c>
      <c r="Z11" s="7">
        <v>20</v>
      </c>
      <c r="AA11" s="7">
        <v>4188</v>
      </c>
      <c r="AB11" s="7">
        <v>1907</v>
      </c>
      <c r="AC11" s="14">
        <v>130</v>
      </c>
      <c r="AD11" s="14">
        <v>122</v>
      </c>
      <c r="AE11" s="14">
        <v>59</v>
      </c>
    </row>
    <row r="12" spans="1:31" ht="30.75" customHeight="1">
      <c r="A12" s="3">
        <v>4</v>
      </c>
      <c r="B12" s="10" t="s">
        <v>32</v>
      </c>
      <c r="C12" s="7">
        <v>14</v>
      </c>
      <c r="D12" s="7">
        <v>387</v>
      </c>
      <c r="E12" s="7">
        <v>319</v>
      </c>
      <c r="F12" s="7" t="s">
        <v>52</v>
      </c>
      <c r="G12" s="7">
        <v>83</v>
      </c>
      <c r="H12" s="7">
        <v>51</v>
      </c>
      <c r="I12" s="7">
        <v>37</v>
      </c>
      <c r="J12" s="7">
        <v>148</v>
      </c>
      <c r="K12" s="7">
        <v>13</v>
      </c>
      <c r="L12" s="7">
        <v>26</v>
      </c>
      <c r="M12" s="7">
        <v>280</v>
      </c>
      <c r="N12" s="7">
        <v>389</v>
      </c>
      <c r="O12" s="7">
        <v>355</v>
      </c>
      <c r="P12" s="7">
        <v>34</v>
      </c>
      <c r="Q12" s="7">
        <v>28</v>
      </c>
      <c r="R12" s="7">
        <v>3</v>
      </c>
      <c r="S12" s="7">
        <v>27</v>
      </c>
      <c r="T12" s="8" t="s">
        <v>53</v>
      </c>
      <c r="U12" s="7">
        <v>6</v>
      </c>
      <c r="V12" s="9">
        <v>33</v>
      </c>
      <c r="W12" s="7">
        <v>292</v>
      </c>
      <c r="X12" s="7">
        <v>33</v>
      </c>
      <c r="Y12" s="7">
        <v>259</v>
      </c>
      <c r="Z12" s="7">
        <v>12</v>
      </c>
      <c r="AA12" s="7">
        <v>4227</v>
      </c>
      <c r="AB12" s="7">
        <v>2007</v>
      </c>
      <c r="AC12" s="14">
        <v>12</v>
      </c>
      <c r="AD12" s="14">
        <v>10</v>
      </c>
      <c r="AE12" s="14">
        <v>18</v>
      </c>
    </row>
    <row r="13" spans="1:31" ht="34.5" customHeight="1">
      <c r="A13" s="3">
        <v>5</v>
      </c>
      <c r="B13" s="10" t="s">
        <v>33</v>
      </c>
      <c r="C13" s="7">
        <v>8</v>
      </c>
      <c r="D13" s="7">
        <v>286</v>
      </c>
      <c r="E13" s="7">
        <v>199</v>
      </c>
      <c r="F13" s="7" t="s">
        <v>54</v>
      </c>
      <c r="G13" s="7">
        <v>61</v>
      </c>
      <c r="H13" s="7">
        <v>19</v>
      </c>
      <c r="I13" s="7">
        <v>35</v>
      </c>
      <c r="J13" s="7">
        <v>84</v>
      </c>
      <c r="K13" s="7">
        <v>1</v>
      </c>
      <c r="L13" s="7">
        <v>14</v>
      </c>
      <c r="M13" s="7">
        <v>184</v>
      </c>
      <c r="N13" s="7">
        <v>288</v>
      </c>
      <c r="O13" s="7">
        <v>271</v>
      </c>
      <c r="P13" s="7">
        <v>17</v>
      </c>
      <c r="Q13" s="7">
        <v>58</v>
      </c>
      <c r="R13" s="7">
        <v>1</v>
      </c>
      <c r="S13" s="7">
        <v>5</v>
      </c>
      <c r="T13" s="8" t="s">
        <v>55</v>
      </c>
      <c r="U13" s="7">
        <v>2</v>
      </c>
      <c r="V13" s="9">
        <v>26</v>
      </c>
      <c r="W13" s="7">
        <v>196</v>
      </c>
      <c r="X13" s="7">
        <v>12</v>
      </c>
      <c r="Y13" s="7">
        <v>184</v>
      </c>
      <c r="Z13" s="7">
        <v>6</v>
      </c>
      <c r="AA13" s="7">
        <v>2130</v>
      </c>
      <c r="AB13" s="7">
        <v>1352</v>
      </c>
      <c r="AC13" s="14">
        <v>0</v>
      </c>
      <c r="AD13" s="14">
        <v>0</v>
      </c>
      <c r="AE13" s="14">
        <v>12</v>
      </c>
    </row>
    <row r="14" spans="1:31" ht="27" customHeight="1">
      <c r="A14" s="3">
        <v>6</v>
      </c>
      <c r="B14" s="10" t="s">
        <v>34</v>
      </c>
      <c r="C14" s="7">
        <v>5</v>
      </c>
      <c r="D14" s="7">
        <v>179</v>
      </c>
      <c r="E14" s="7">
        <v>163</v>
      </c>
      <c r="F14" s="7" t="s">
        <v>56</v>
      </c>
      <c r="G14" s="7">
        <v>41</v>
      </c>
      <c r="H14" s="7">
        <v>22</v>
      </c>
      <c r="I14" s="7">
        <v>13</v>
      </c>
      <c r="J14" s="7">
        <v>87</v>
      </c>
      <c r="K14" s="7">
        <v>5</v>
      </c>
      <c r="L14" s="7">
        <v>21</v>
      </c>
      <c r="M14" s="7">
        <v>137</v>
      </c>
      <c r="N14" s="7">
        <v>175</v>
      </c>
      <c r="O14" s="7">
        <v>160</v>
      </c>
      <c r="P14" s="7">
        <v>15</v>
      </c>
      <c r="Q14" s="7">
        <v>1</v>
      </c>
      <c r="R14" s="7">
        <v>3</v>
      </c>
      <c r="S14" s="7">
        <v>0</v>
      </c>
      <c r="T14" s="8" t="s">
        <v>57</v>
      </c>
      <c r="U14" s="7">
        <v>3</v>
      </c>
      <c r="V14" s="9">
        <v>8</v>
      </c>
      <c r="W14" s="7">
        <v>160</v>
      </c>
      <c r="X14" s="7">
        <v>22</v>
      </c>
      <c r="Y14" s="7">
        <v>138</v>
      </c>
      <c r="Z14" s="7">
        <v>9</v>
      </c>
      <c r="AA14" s="7">
        <v>3269</v>
      </c>
      <c r="AB14" s="7">
        <v>1557</v>
      </c>
      <c r="AC14" s="14">
        <v>67</v>
      </c>
      <c r="AD14" s="14">
        <v>67</v>
      </c>
      <c r="AE14" s="14">
        <v>16</v>
      </c>
    </row>
    <row r="15" spans="1:31" ht="31.5" customHeight="1">
      <c r="A15" s="3">
        <v>7</v>
      </c>
      <c r="B15" s="10" t="s">
        <v>35</v>
      </c>
      <c r="C15" s="7">
        <v>5</v>
      </c>
      <c r="D15" s="7">
        <v>159</v>
      </c>
      <c r="E15" s="7">
        <v>101</v>
      </c>
      <c r="F15" s="7" t="s">
        <v>58</v>
      </c>
      <c r="G15" s="7">
        <v>25</v>
      </c>
      <c r="H15" s="7">
        <v>22</v>
      </c>
      <c r="I15" s="7">
        <v>13</v>
      </c>
      <c r="J15" s="7">
        <v>41</v>
      </c>
      <c r="K15" s="7">
        <v>6</v>
      </c>
      <c r="L15" s="7">
        <v>18</v>
      </c>
      <c r="M15" s="7">
        <v>77</v>
      </c>
      <c r="N15" s="7">
        <v>157</v>
      </c>
      <c r="O15" s="7">
        <v>141</v>
      </c>
      <c r="P15" s="7">
        <v>16</v>
      </c>
      <c r="Q15" s="7">
        <v>45</v>
      </c>
      <c r="R15" s="7">
        <v>3</v>
      </c>
      <c r="S15" s="7">
        <v>10</v>
      </c>
      <c r="T15" s="8" t="s">
        <v>59</v>
      </c>
      <c r="U15" s="7">
        <v>0</v>
      </c>
      <c r="V15" s="9">
        <v>8</v>
      </c>
      <c r="W15" s="7">
        <v>91</v>
      </c>
      <c r="X15" s="7">
        <v>11</v>
      </c>
      <c r="Y15" s="7">
        <v>80</v>
      </c>
      <c r="Z15" s="7">
        <v>7</v>
      </c>
      <c r="AA15" s="7">
        <v>3381</v>
      </c>
      <c r="AB15" s="7">
        <v>1100</v>
      </c>
      <c r="AC15" s="14">
        <v>10</v>
      </c>
      <c r="AD15" s="14">
        <v>10</v>
      </c>
      <c r="AE15" s="14">
        <v>1</v>
      </c>
    </row>
    <row r="16" spans="1:31" ht="35.25" customHeight="1">
      <c r="A16" s="3">
        <v>8</v>
      </c>
      <c r="B16" s="10" t="s">
        <v>36</v>
      </c>
      <c r="C16" s="7">
        <v>3</v>
      </c>
      <c r="D16" s="7">
        <v>110</v>
      </c>
      <c r="E16" s="7">
        <v>88</v>
      </c>
      <c r="F16" s="7" t="s">
        <v>60</v>
      </c>
      <c r="G16" s="7">
        <v>10</v>
      </c>
      <c r="H16" s="7">
        <v>14</v>
      </c>
      <c r="I16" s="7">
        <v>11</v>
      </c>
      <c r="J16" s="7">
        <v>53</v>
      </c>
      <c r="K16" s="7">
        <v>1</v>
      </c>
      <c r="L16" s="7">
        <v>19</v>
      </c>
      <c r="M16" s="7">
        <v>68</v>
      </c>
      <c r="N16" s="7">
        <v>110</v>
      </c>
      <c r="O16" s="7">
        <v>99</v>
      </c>
      <c r="P16" s="7">
        <v>11</v>
      </c>
      <c r="Q16" s="8" t="s">
        <v>73</v>
      </c>
      <c r="R16" s="7">
        <v>3</v>
      </c>
      <c r="S16" s="7">
        <v>4</v>
      </c>
      <c r="T16" s="8" t="s">
        <v>61</v>
      </c>
      <c r="U16" s="7">
        <v>0</v>
      </c>
      <c r="V16" s="9">
        <v>3</v>
      </c>
      <c r="W16" s="7">
        <v>84</v>
      </c>
      <c r="X16" s="7">
        <v>8</v>
      </c>
      <c r="Y16" s="7">
        <v>76</v>
      </c>
      <c r="Z16" s="7">
        <v>3</v>
      </c>
      <c r="AA16" s="7">
        <v>1851</v>
      </c>
      <c r="AB16" s="7">
        <v>818</v>
      </c>
      <c r="AC16" s="14">
        <v>0</v>
      </c>
      <c r="AD16" s="14">
        <v>0</v>
      </c>
      <c r="AE16" s="14">
        <v>4</v>
      </c>
    </row>
    <row r="17" spans="1:31" ht="28.5" customHeight="1">
      <c r="A17" s="3">
        <v>9</v>
      </c>
      <c r="B17" s="10" t="s">
        <v>37</v>
      </c>
      <c r="C17" s="7">
        <v>15</v>
      </c>
      <c r="D17" s="7">
        <v>718</v>
      </c>
      <c r="E17" s="7">
        <v>650</v>
      </c>
      <c r="F17" s="7" t="s">
        <v>52</v>
      </c>
      <c r="G17" s="7">
        <v>78</v>
      </c>
      <c r="H17" s="7">
        <v>126</v>
      </c>
      <c r="I17" s="7">
        <v>36</v>
      </c>
      <c r="J17" s="7">
        <v>410</v>
      </c>
      <c r="K17" s="7">
        <v>4</v>
      </c>
      <c r="L17" s="7">
        <v>74</v>
      </c>
      <c r="M17" s="7">
        <v>572</v>
      </c>
      <c r="N17" s="7">
        <v>717</v>
      </c>
      <c r="O17" s="7">
        <v>654</v>
      </c>
      <c r="P17" s="7">
        <v>63</v>
      </c>
      <c r="Q17" s="7">
        <v>39</v>
      </c>
      <c r="R17" s="7">
        <v>15</v>
      </c>
      <c r="S17" s="7">
        <v>29</v>
      </c>
      <c r="T17" s="8" t="s">
        <v>62</v>
      </c>
      <c r="U17" s="7">
        <v>1</v>
      </c>
      <c r="V17" s="9">
        <v>15</v>
      </c>
      <c r="W17" s="7">
        <v>618</v>
      </c>
      <c r="X17" s="7">
        <v>73</v>
      </c>
      <c r="Y17" s="7">
        <v>545</v>
      </c>
      <c r="Z17" s="7">
        <v>16</v>
      </c>
      <c r="AA17" s="7">
        <v>930</v>
      </c>
      <c r="AB17" s="7">
        <v>751</v>
      </c>
      <c r="AC17" s="14">
        <v>0</v>
      </c>
      <c r="AD17" s="14">
        <v>0</v>
      </c>
      <c r="AE17" s="14">
        <v>20</v>
      </c>
    </row>
    <row r="18" spans="1:31" ht="33.75" customHeight="1">
      <c r="A18" s="3">
        <v>10</v>
      </c>
      <c r="B18" s="10" t="s">
        <v>38</v>
      </c>
      <c r="C18" s="7">
        <v>20</v>
      </c>
      <c r="D18" s="7">
        <v>541</v>
      </c>
      <c r="E18" s="7">
        <v>423</v>
      </c>
      <c r="F18" s="7" t="s">
        <v>63</v>
      </c>
      <c r="G18" s="7">
        <v>88</v>
      </c>
      <c r="H18" s="7">
        <v>94</v>
      </c>
      <c r="I18" s="7">
        <v>46</v>
      </c>
      <c r="J18" s="7">
        <v>195</v>
      </c>
      <c r="K18" s="7">
        <v>5</v>
      </c>
      <c r="L18" s="7">
        <v>62</v>
      </c>
      <c r="M18" s="7">
        <v>356</v>
      </c>
      <c r="N18" s="7">
        <v>543</v>
      </c>
      <c r="O18" s="7">
        <v>489</v>
      </c>
      <c r="P18" s="7">
        <v>54</v>
      </c>
      <c r="Q18" s="7">
        <v>71</v>
      </c>
      <c r="R18" s="7">
        <v>5</v>
      </c>
      <c r="S18" s="7">
        <v>6</v>
      </c>
      <c r="T18" s="8" t="s">
        <v>64</v>
      </c>
      <c r="U18" s="7">
        <v>12</v>
      </c>
      <c r="V18" s="9">
        <v>49</v>
      </c>
      <c r="W18" s="7">
        <v>400</v>
      </c>
      <c r="X18" s="7">
        <v>50</v>
      </c>
      <c r="Y18" s="7">
        <v>350</v>
      </c>
      <c r="Z18" s="7">
        <v>18</v>
      </c>
      <c r="AA18" s="7">
        <v>4238</v>
      </c>
      <c r="AB18" s="7">
        <v>2447</v>
      </c>
      <c r="AC18" s="14">
        <v>57</v>
      </c>
      <c r="AD18" s="14">
        <v>35</v>
      </c>
      <c r="AE18" s="14">
        <v>78</v>
      </c>
    </row>
    <row r="19" spans="1:31" ht="31.5" customHeight="1">
      <c r="A19" s="3">
        <v>11</v>
      </c>
      <c r="B19" s="10" t="s">
        <v>39</v>
      </c>
      <c r="C19" s="7">
        <v>9</v>
      </c>
      <c r="D19" s="7">
        <v>224</v>
      </c>
      <c r="E19" s="7">
        <v>165</v>
      </c>
      <c r="F19" s="7" t="s">
        <v>65</v>
      </c>
      <c r="G19" s="7">
        <v>30</v>
      </c>
      <c r="H19" s="7">
        <v>40</v>
      </c>
      <c r="I19" s="7">
        <v>22</v>
      </c>
      <c r="J19" s="7">
        <v>73</v>
      </c>
      <c r="K19" s="7">
        <v>1</v>
      </c>
      <c r="L19" s="7">
        <v>33</v>
      </c>
      <c r="M19" s="7">
        <v>131</v>
      </c>
      <c r="N19" s="7">
        <v>222</v>
      </c>
      <c r="O19" s="7">
        <v>194</v>
      </c>
      <c r="P19" s="7">
        <v>28</v>
      </c>
      <c r="Q19" s="7">
        <v>30</v>
      </c>
      <c r="R19" s="7">
        <v>8</v>
      </c>
      <c r="S19" s="7">
        <v>18</v>
      </c>
      <c r="T19" s="8" t="s">
        <v>66</v>
      </c>
      <c r="U19" s="7">
        <v>1</v>
      </c>
      <c r="V19" s="9">
        <v>15</v>
      </c>
      <c r="W19" s="7">
        <v>150</v>
      </c>
      <c r="X19" s="7">
        <v>31</v>
      </c>
      <c r="Y19" s="7">
        <v>119</v>
      </c>
      <c r="Z19" s="7">
        <v>11</v>
      </c>
      <c r="AA19" s="7">
        <v>654</v>
      </c>
      <c r="AB19" s="7">
        <v>128</v>
      </c>
      <c r="AC19" s="14">
        <v>64</v>
      </c>
      <c r="AD19" s="14">
        <v>58</v>
      </c>
      <c r="AE19" s="14">
        <v>12</v>
      </c>
    </row>
    <row r="20" spans="1:31" ht="33.75" customHeight="1">
      <c r="A20" s="3">
        <v>12</v>
      </c>
      <c r="B20" s="10" t="s">
        <v>40</v>
      </c>
      <c r="C20" s="7">
        <f>SUM(C9:C19)</f>
        <v>116</v>
      </c>
      <c r="D20" s="7">
        <f aca="true" t="shared" si="0" ref="D20:AE20">SUM(D9:D19)</f>
        <v>3726</v>
      </c>
      <c r="E20" s="7">
        <f t="shared" si="0"/>
        <v>3078</v>
      </c>
      <c r="F20" s="7" t="s">
        <v>70</v>
      </c>
      <c r="G20" s="7">
        <f t="shared" si="0"/>
        <v>570</v>
      </c>
      <c r="H20" s="7">
        <f t="shared" si="0"/>
        <v>585</v>
      </c>
      <c r="I20" s="7">
        <f t="shared" si="0"/>
        <v>284</v>
      </c>
      <c r="J20" s="7">
        <f t="shared" si="0"/>
        <v>1639</v>
      </c>
      <c r="K20" s="7">
        <f t="shared" si="0"/>
        <v>52</v>
      </c>
      <c r="L20" s="7">
        <f t="shared" si="0"/>
        <v>411</v>
      </c>
      <c r="M20" s="7">
        <f t="shared" si="0"/>
        <v>2615</v>
      </c>
      <c r="N20" s="7">
        <f t="shared" si="0"/>
        <v>3727</v>
      </c>
      <c r="O20" s="7">
        <f t="shared" si="0"/>
        <v>3324</v>
      </c>
      <c r="P20" s="7">
        <f t="shared" si="0"/>
        <v>403</v>
      </c>
      <c r="Q20" s="7">
        <v>369</v>
      </c>
      <c r="R20" s="7">
        <f t="shared" si="0"/>
        <v>59</v>
      </c>
      <c r="S20" s="7">
        <f t="shared" si="0"/>
        <v>201</v>
      </c>
      <c r="T20" s="7" t="s">
        <v>72</v>
      </c>
      <c r="U20" s="7">
        <f t="shared" si="0"/>
        <v>26</v>
      </c>
      <c r="V20" s="7">
        <f t="shared" si="0"/>
        <v>204</v>
      </c>
      <c r="W20" s="7">
        <f t="shared" si="0"/>
        <v>2868</v>
      </c>
      <c r="X20" s="7">
        <f t="shared" si="0"/>
        <v>362</v>
      </c>
      <c r="Y20" s="7">
        <f t="shared" si="0"/>
        <v>2506</v>
      </c>
      <c r="Z20" s="7">
        <f t="shared" si="0"/>
        <v>115</v>
      </c>
      <c r="AA20" s="7">
        <f t="shared" si="0"/>
        <v>30128</v>
      </c>
      <c r="AB20" s="7">
        <f t="shared" si="0"/>
        <v>14724</v>
      </c>
      <c r="AC20" s="14">
        <f t="shared" si="0"/>
        <v>352</v>
      </c>
      <c r="AD20" s="14">
        <f t="shared" si="0"/>
        <v>310</v>
      </c>
      <c r="AE20" s="14">
        <f t="shared" si="0"/>
        <v>229</v>
      </c>
    </row>
    <row r="21" spans="1:31" ht="41.25" customHeight="1">
      <c r="A21" s="3">
        <v>13</v>
      </c>
      <c r="B21" s="11" t="s">
        <v>41</v>
      </c>
      <c r="C21" s="7">
        <v>5</v>
      </c>
      <c r="D21" s="7">
        <v>746</v>
      </c>
      <c r="E21" s="7">
        <v>673</v>
      </c>
      <c r="F21" s="7" t="s">
        <v>67</v>
      </c>
      <c r="G21" s="7">
        <v>55</v>
      </c>
      <c r="H21" s="7">
        <v>128</v>
      </c>
      <c r="I21" s="7">
        <v>35</v>
      </c>
      <c r="J21" s="7">
        <v>455</v>
      </c>
      <c r="K21" s="7">
        <v>30</v>
      </c>
      <c r="L21" s="7">
        <v>151</v>
      </c>
      <c r="M21" s="7">
        <v>492</v>
      </c>
      <c r="N21" s="7">
        <v>747</v>
      </c>
      <c r="O21" s="7">
        <v>716</v>
      </c>
      <c r="P21" s="7">
        <v>31</v>
      </c>
      <c r="Q21" s="7">
        <v>0</v>
      </c>
      <c r="R21" s="7">
        <v>1</v>
      </c>
      <c r="S21" s="7">
        <v>614</v>
      </c>
      <c r="T21" s="8" t="s">
        <v>68</v>
      </c>
      <c r="U21" s="7">
        <v>0</v>
      </c>
      <c r="V21" s="9">
        <v>0</v>
      </c>
      <c r="W21" s="7">
        <v>132</v>
      </c>
      <c r="X21" s="7">
        <v>0</v>
      </c>
      <c r="Y21" s="7">
        <v>132</v>
      </c>
      <c r="Z21" s="7">
        <v>4</v>
      </c>
      <c r="AA21" s="7">
        <f>-AB21</f>
        <v>0</v>
      </c>
      <c r="AB21" s="7">
        <v>0</v>
      </c>
      <c r="AC21" s="14">
        <v>0</v>
      </c>
      <c r="AD21" s="14">
        <v>0</v>
      </c>
      <c r="AE21" s="14">
        <v>0</v>
      </c>
    </row>
    <row r="22" spans="1:31" ht="30" customHeight="1">
      <c r="A22" s="3">
        <v>14</v>
      </c>
      <c r="B22" s="10" t="s">
        <v>40</v>
      </c>
      <c r="C22" s="10">
        <f>C20+C21</f>
        <v>121</v>
      </c>
      <c r="D22" s="10">
        <f aca="true" t="shared" si="1" ref="D22:AE22">D20+D21</f>
        <v>4472</v>
      </c>
      <c r="E22" s="10">
        <f t="shared" si="1"/>
        <v>3751</v>
      </c>
      <c r="F22" s="10" t="s">
        <v>71</v>
      </c>
      <c r="G22" s="10">
        <f t="shared" si="1"/>
        <v>625</v>
      </c>
      <c r="H22" s="10">
        <f t="shared" si="1"/>
        <v>713</v>
      </c>
      <c r="I22" s="10">
        <f t="shared" si="1"/>
        <v>319</v>
      </c>
      <c r="J22" s="10">
        <f t="shared" si="1"/>
        <v>2094</v>
      </c>
      <c r="K22" s="10">
        <f t="shared" si="1"/>
        <v>82</v>
      </c>
      <c r="L22" s="10">
        <f t="shared" si="1"/>
        <v>562</v>
      </c>
      <c r="M22" s="10">
        <f t="shared" si="1"/>
        <v>3107</v>
      </c>
      <c r="N22" s="10">
        <f t="shared" si="1"/>
        <v>4474</v>
      </c>
      <c r="O22" s="10">
        <f t="shared" si="1"/>
        <v>4040</v>
      </c>
      <c r="P22" s="10">
        <f t="shared" si="1"/>
        <v>434</v>
      </c>
      <c r="Q22" s="10">
        <f t="shared" si="1"/>
        <v>369</v>
      </c>
      <c r="R22" s="10">
        <f t="shared" si="1"/>
        <v>60</v>
      </c>
      <c r="S22" s="10">
        <f t="shared" si="1"/>
        <v>815</v>
      </c>
      <c r="T22" s="10" t="s">
        <v>72</v>
      </c>
      <c r="U22" s="10">
        <f t="shared" si="1"/>
        <v>26</v>
      </c>
      <c r="V22" s="10">
        <f t="shared" si="1"/>
        <v>204</v>
      </c>
      <c r="W22" s="10">
        <f t="shared" si="1"/>
        <v>3000</v>
      </c>
      <c r="X22" s="10">
        <f t="shared" si="1"/>
        <v>362</v>
      </c>
      <c r="Y22" s="10">
        <f t="shared" si="1"/>
        <v>2638</v>
      </c>
      <c r="Z22" s="10">
        <f t="shared" si="1"/>
        <v>119</v>
      </c>
      <c r="AA22" s="10">
        <f t="shared" si="1"/>
        <v>30128</v>
      </c>
      <c r="AB22" s="10">
        <f t="shared" si="1"/>
        <v>14724</v>
      </c>
      <c r="AC22" s="10">
        <f t="shared" si="1"/>
        <v>352</v>
      </c>
      <c r="AD22" s="10">
        <f t="shared" si="1"/>
        <v>310</v>
      </c>
      <c r="AE22" s="10">
        <f t="shared" si="1"/>
        <v>229</v>
      </c>
    </row>
    <row r="23" spans="2:31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2"/>
      <c r="X23" s="12"/>
      <c r="Y23" s="12"/>
      <c r="Z23" s="12"/>
      <c r="AA23" s="12"/>
      <c r="AB23" s="12"/>
      <c r="AC23" s="12"/>
      <c r="AD23" s="12"/>
      <c r="AE23" s="12"/>
    </row>
    <row r="24" spans="2:28" ht="12.75">
      <c r="B24" s="12"/>
      <c r="C24" s="12" t="s">
        <v>74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2"/>
      <c r="X24" s="12"/>
      <c r="Y24" s="12"/>
      <c r="Z24" s="12"/>
      <c r="AA24" s="12"/>
      <c r="AB24" s="12"/>
    </row>
    <row r="25" spans="2:28" ht="12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2"/>
      <c r="X25" s="12"/>
      <c r="Y25" s="12"/>
      <c r="Z25" s="12"/>
      <c r="AA25" s="12"/>
      <c r="AB25" s="12"/>
    </row>
    <row r="26" spans="2:28" ht="12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2"/>
      <c r="X26" s="12"/>
      <c r="Y26" s="12"/>
      <c r="Z26" s="12"/>
      <c r="AA26" s="12"/>
      <c r="AB26" s="12"/>
    </row>
    <row r="27" spans="2:28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2"/>
      <c r="X27" s="12"/>
      <c r="Y27" s="12"/>
      <c r="Z27" s="12"/>
      <c r="AA27" s="12"/>
      <c r="AB27" s="12"/>
    </row>
    <row r="28" spans="2:28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3"/>
      <c r="W28" s="12"/>
      <c r="X28" s="12"/>
      <c r="Y28" s="12"/>
      <c r="Z28" s="12"/>
      <c r="AA28" s="12"/>
      <c r="AB28" s="12"/>
    </row>
    <row r="29" spans="2:28" ht="12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  <c r="W29" s="12"/>
      <c r="X29" s="12"/>
      <c r="Y29" s="12"/>
      <c r="Z29" s="12"/>
      <c r="AA29" s="12"/>
      <c r="AB29" s="12"/>
    </row>
    <row r="30" spans="2:28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3"/>
      <c r="W30" s="12"/>
      <c r="X30" s="12"/>
      <c r="Y30" s="12"/>
      <c r="Z30" s="12"/>
      <c r="AA30" s="12"/>
      <c r="AB30" s="12"/>
    </row>
    <row r="31" spans="2:28" ht="12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3"/>
      <c r="W31" s="12"/>
      <c r="X31" s="12"/>
      <c r="Y31" s="12"/>
      <c r="Z31" s="12"/>
      <c r="AA31" s="12"/>
      <c r="AB31" s="12"/>
    </row>
    <row r="32" spans="2:28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3"/>
      <c r="W32" s="12"/>
      <c r="X32" s="12"/>
      <c r="Y32" s="12"/>
      <c r="Z32" s="12"/>
      <c r="AA32" s="12"/>
      <c r="AB32" s="12"/>
    </row>
    <row r="33" spans="2:28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  <c r="W33" s="12"/>
      <c r="X33" s="12"/>
      <c r="Y33" s="12"/>
      <c r="Z33" s="12"/>
      <c r="AA33" s="12"/>
      <c r="AB33" s="12"/>
    </row>
    <row r="34" spans="2:28" ht="12.7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3"/>
      <c r="W34" s="12"/>
      <c r="X34" s="12"/>
      <c r="Y34" s="12"/>
      <c r="Z34" s="12"/>
      <c r="AA34" s="12"/>
      <c r="AB34" s="12"/>
    </row>
    <row r="35" spans="2:28" ht="12.7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  <c r="W35" s="12"/>
      <c r="X35" s="12"/>
      <c r="Y35" s="12"/>
      <c r="Z35" s="12"/>
      <c r="AA35" s="12"/>
      <c r="AB35" s="12"/>
    </row>
    <row r="36" spans="2:28" ht="12.7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3"/>
      <c r="W36" s="12"/>
      <c r="X36" s="12"/>
      <c r="Y36" s="12"/>
      <c r="Z36" s="12"/>
      <c r="AA36" s="12"/>
      <c r="AB36" s="12"/>
    </row>
    <row r="37" spans="2:28" ht="12.7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  <c r="W37" s="12"/>
      <c r="X37" s="12"/>
      <c r="Y37" s="12"/>
      <c r="Z37" s="12"/>
      <c r="AA37" s="12"/>
      <c r="AB37" s="12"/>
    </row>
    <row r="38" spans="2:28" ht="12.7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3"/>
      <c r="W38" s="12"/>
      <c r="X38" s="12"/>
      <c r="Y38" s="12"/>
      <c r="Z38" s="12"/>
      <c r="AA38" s="12"/>
      <c r="AB38" s="12"/>
    </row>
    <row r="39" spans="2:28" ht="12.7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  <c r="W39" s="12"/>
      <c r="X39" s="12"/>
      <c r="Y39" s="12"/>
      <c r="Z39" s="12"/>
      <c r="AA39" s="12"/>
      <c r="AB39" s="12"/>
    </row>
    <row r="40" spans="2:28" ht="12.7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3"/>
      <c r="W40" s="12"/>
      <c r="X40" s="12"/>
      <c r="Y40" s="12"/>
      <c r="Z40" s="12"/>
      <c r="AA40" s="12"/>
      <c r="AB40" s="12"/>
    </row>
    <row r="41" spans="2:28" ht="12.7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  <c r="W41" s="12"/>
      <c r="X41" s="12"/>
      <c r="Y41" s="12"/>
      <c r="Z41" s="12"/>
      <c r="AA41" s="12"/>
      <c r="AB41" s="12"/>
    </row>
    <row r="42" spans="2:28" ht="12.7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3"/>
      <c r="W42" s="12"/>
      <c r="X42" s="12"/>
      <c r="Y42" s="12"/>
      <c r="Z42" s="12"/>
      <c r="AA42" s="12"/>
      <c r="AB42" s="12"/>
    </row>
    <row r="43" spans="2:28" ht="12.7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  <c r="W43" s="12"/>
      <c r="X43" s="12"/>
      <c r="Y43" s="12"/>
      <c r="Z43" s="12"/>
      <c r="AA43" s="12"/>
      <c r="AB43" s="12"/>
    </row>
    <row r="44" spans="2:28" ht="12.7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3"/>
      <c r="W44" s="12"/>
      <c r="X44" s="12"/>
      <c r="Y44" s="12"/>
      <c r="Z44" s="12"/>
      <c r="AA44" s="12"/>
      <c r="AB44" s="12"/>
    </row>
  </sheetData>
  <mergeCells count="39">
    <mergeCell ref="S6:S7"/>
    <mergeCell ref="T6:T7"/>
    <mergeCell ref="W5:W7"/>
    <mergeCell ref="U6:V6"/>
    <mergeCell ref="X5:Y5"/>
    <mergeCell ref="X6:X7"/>
    <mergeCell ref="Y6:Y7"/>
    <mergeCell ref="Z4:Z7"/>
    <mergeCell ref="AA4:AB4"/>
    <mergeCell ref="AC4:AD4"/>
    <mergeCell ref="AE4:AE7"/>
    <mergeCell ref="AD5:AD7"/>
    <mergeCell ref="AC5:AC7"/>
    <mergeCell ref="AB5:AB7"/>
    <mergeCell ref="AA5:AA7"/>
    <mergeCell ref="K6:K7"/>
    <mergeCell ref="L6:L7"/>
    <mergeCell ref="M6:M7"/>
    <mergeCell ref="N4:Y4"/>
    <mergeCell ref="N5:N7"/>
    <mergeCell ref="O5:O7"/>
    <mergeCell ref="P5:P7"/>
    <mergeCell ref="Q5:V5"/>
    <mergeCell ref="Q6:Q7"/>
    <mergeCell ref="R6:R7"/>
    <mergeCell ref="G6:G7"/>
    <mergeCell ref="H6:H7"/>
    <mergeCell ref="I6:I7"/>
    <mergeCell ref="J6:J7"/>
    <mergeCell ref="A4:A7"/>
    <mergeCell ref="B4:B7"/>
    <mergeCell ref="C4:C7"/>
    <mergeCell ref="A2:AE2"/>
    <mergeCell ref="D4:F4"/>
    <mergeCell ref="E5:F5"/>
    <mergeCell ref="G4:M5"/>
    <mergeCell ref="D5:D7"/>
    <mergeCell ref="E6:E7"/>
    <mergeCell ref="F6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Administrator</cp:lastModifiedBy>
  <cp:lastPrinted>2008-03-07T14:52:04Z</cp:lastPrinted>
  <dcterms:created xsi:type="dcterms:W3CDTF">2006-10-08T20:16:00Z</dcterms:created>
  <dcterms:modified xsi:type="dcterms:W3CDTF">2008-05-29T12:26:21Z</dcterms:modified>
  <cp:category/>
  <cp:version/>
  <cp:contentType/>
  <cp:contentStatus/>
</cp:coreProperties>
</file>